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<sst xmlns="http://schemas.openxmlformats.org/spreadsheetml/2006/main" count="112" uniqueCount="88">
  <si>
    <t>赣南医学院2023届毕业生就业联络员一览表</t>
  </si>
  <si>
    <t>层次</t>
  </si>
  <si>
    <t>院系</t>
  </si>
  <si>
    <t>联系人</t>
  </si>
  <si>
    <t>专业(专业方向)</t>
  </si>
  <si>
    <t>人数</t>
  </si>
  <si>
    <t>硕士</t>
  </si>
  <si>
    <t>第一临床医学院</t>
  </si>
  <si>
    <t xml:space="preserve">
赖福林    15079245661 </t>
  </si>
  <si>
    <t>麻醉学</t>
  </si>
  <si>
    <t>外科学</t>
  </si>
  <si>
    <t>内科学</t>
  </si>
  <si>
    <t>儿科学</t>
  </si>
  <si>
    <t>神经病学</t>
  </si>
  <si>
    <t>影像医学与核医学</t>
  </si>
  <si>
    <t>临床检验诊断学</t>
  </si>
  <si>
    <t>妇产科学</t>
  </si>
  <si>
    <t>肿瘤学</t>
  </si>
  <si>
    <t>医学技术</t>
  </si>
  <si>
    <t>皮肤病与性病学</t>
  </si>
  <si>
    <t>眼科学</t>
  </si>
  <si>
    <t>耳鼻咽喉科学</t>
  </si>
  <si>
    <t>康复医学与理疗学</t>
  </si>
  <si>
    <t>全科医学</t>
  </si>
  <si>
    <t>临床病理学</t>
  </si>
  <si>
    <t>急诊医学</t>
  </si>
  <si>
    <t>小计</t>
  </si>
  <si>
    <t>公共卫生与健康管理学院</t>
  </si>
  <si>
    <t>刘恬         15707978045</t>
  </si>
  <si>
    <t>公共卫生</t>
  </si>
  <si>
    <t>护理学院</t>
  </si>
  <si>
    <t>金文祥       15970789035</t>
  </si>
  <si>
    <t>护理</t>
  </si>
  <si>
    <t xml:space="preserve"> </t>
  </si>
  <si>
    <t>基础医学院</t>
  </si>
  <si>
    <t>罗国桢      15179704782</t>
  </si>
  <si>
    <t>基础医学</t>
  </si>
  <si>
    <t>康复学院</t>
  </si>
  <si>
    <t>周伟       18379791246</t>
  </si>
  <si>
    <t>药学院</t>
  </si>
  <si>
    <t>苏坤       15146628090</t>
  </si>
  <si>
    <t>药学</t>
  </si>
  <si>
    <t>医学信息工程学院</t>
  </si>
  <si>
    <t>曾志颖    15297836279</t>
  </si>
  <si>
    <t>硕士合计</t>
  </si>
  <si>
    <t>本科</t>
  </si>
  <si>
    <t>第三临床医学院</t>
  </si>
  <si>
    <t>刘  鸣     18770737100</t>
  </si>
  <si>
    <t>口腔医学</t>
  </si>
  <si>
    <t xml:space="preserve">刘威宇    15797704929 </t>
  </si>
  <si>
    <t>医学检验技术</t>
  </si>
  <si>
    <t>医学影像学</t>
  </si>
  <si>
    <t>刘恬       15707978045</t>
  </si>
  <si>
    <t>公共事业管理</t>
  </si>
  <si>
    <t>预防医学</t>
  </si>
  <si>
    <t>健康服务与管理</t>
  </si>
  <si>
    <t>金文祥    15970789035</t>
  </si>
  <si>
    <t>助产学</t>
  </si>
  <si>
    <t>护理学</t>
  </si>
  <si>
    <t>护理学(急危重症方向)</t>
  </si>
  <si>
    <t>罗国桢   15179704782</t>
  </si>
  <si>
    <t>法医学</t>
  </si>
  <si>
    <t>临床医学</t>
  </si>
  <si>
    <t>生物技术</t>
  </si>
  <si>
    <t>康复治疗学</t>
  </si>
  <si>
    <t>运动康复</t>
  </si>
  <si>
    <t>假肢矫形工程</t>
  </si>
  <si>
    <t>马克思主义学院</t>
  </si>
  <si>
    <t>钟易       13407078780</t>
  </si>
  <si>
    <t>法学</t>
  </si>
  <si>
    <t>全科医学学院</t>
  </si>
  <si>
    <t>黄帝隆    13033213628</t>
  </si>
  <si>
    <t>临床医学(定向)</t>
  </si>
  <si>
    <t>人文社会科学学院</t>
  </si>
  <si>
    <t>黄寅森   15297777792</t>
  </si>
  <si>
    <t>应用心理学</t>
  </si>
  <si>
    <t>临床医学(精神卫生方向)</t>
  </si>
  <si>
    <t>临床医学(医学心理学方向)</t>
  </si>
  <si>
    <t>制药工程</t>
  </si>
  <si>
    <t>中药学</t>
  </si>
  <si>
    <t>曾志颖     15297836279</t>
  </si>
  <si>
    <t>生物医学工程</t>
  </si>
  <si>
    <t>物联网工程</t>
  </si>
  <si>
    <t>医学影像技术</t>
  </si>
  <si>
    <t>生物信息学</t>
  </si>
  <si>
    <t>本科合计</t>
  </si>
  <si>
    <t>专科</t>
  </si>
  <si>
    <t xml:space="preserve">      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</si>
</sst>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等线"/>
      <charset val="134"/>
      <scheme val="minor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9" applyNumberFormat="0" applyAlignment="0" applyProtection="0">
      <alignment vertical="center"/>
    </xf>
    <xf numFmtId="0" fontId="23" fillId="11" borderId="25" applyNumberFormat="0" applyAlignment="0" applyProtection="0">
      <alignment vertical="center"/>
    </xf>
    <xf numFmtId="0" fontId="24" fillId="12" borderId="3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G8" sqref="G8"/>
    </sheetView>
  </sheetViews>
  <sheetFormatPr defaultColWidth="9" defaultRowHeight="14.25"/>
  <cols>
    <col min="2" max="2" width="10" style="1" customWidth="1"/>
    <col min="3" max="3" width="18.25" style="1" customWidth="1"/>
    <col min="4" max="4" width="24.5" customWidth="1"/>
    <col min="5" max="5" width="11.25" customWidth="1"/>
  </cols>
  <sheetData>
    <row r="1" ht="39" customHeight="1" spans="1:5">
      <c r="A1" s="2" t="s">
        <v>0</v>
      </c>
      <c r="B1" s="3"/>
      <c r="C1" s="3"/>
      <c r="D1" s="3"/>
      <c r="E1" s="3"/>
    </row>
    <row r="2" spans="1:5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ht="15" spans="1:5">
      <c r="A3" s="8"/>
      <c r="B3" s="9"/>
      <c r="C3" s="9"/>
      <c r="D3" s="10"/>
      <c r="E3" s="11"/>
    </row>
    <row r="4" customHeight="1" spans="1:5">
      <c r="A4" s="12" t="s">
        <v>6</v>
      </c>
      <c r="B4" s="13" t="s">
        <v>7</v>
      </c>
      <c r="C4" s="13" t="s">
        <v>8</v>
      </c>
      <c r="D4" s="14" t="s">
        <v>9</v>
      </c>
      <c r="E4" s="15">
        <v>13</v>
      </c>
    </row>
    <row r="5" spans="1:5">
      <c r="A5" s="16"/>
      <c r="B5" s="17"/>
      <c r="C5" s="17"/>
      <c r="D5" s="18" t="s">
        <v>10</v>
      </c>
      <c r="E5" s="19">
        <v>61</v>
      </c>
    </row>
    <row r="6" spans="1:5">
      <c r="A6" s="16"/>
      <c r="B6" s="17"/>
      <c r="C6" s="17"/>
      <c r="D6" s="18" t="s">
        <v>11</v>
      </c>
      <c r="E6" s="19">
        <v>40</v>
      </c>
    </row>
    <row r="7" spans="1:5">
      <c r="A7" s="16"/>
      <c r="B7" s="17"/>
      <c r="C7" s="17"/>
      <c r="D7" s="20" t="s">
        <v>12</v>
      </c>
      <c r="E7" s="19">
        <v>10</v>
      </c>
    </row>
    <row r="8" spans="1:5">
      <c r="A8" s="16"/>
      <c r="B8" s="17"/>
      <c r="C8" s="17"/>
      <c r="D8" s="18" t="s">
        <v>13</v>
      </c>
      <c r="E8" s="19">
        <v>5</v>
      </c>
    </row>
    <row r="9" spans="1:5">
      <c r="A9" s="16"/>
      <c r="B9" s="17"/>
      <c r="C9" s="17"/>
      <c r="D9" s="18" t="s">
        <v>14</v>
      </c>
      <c r="E9" s="19">
        <v>13</v>
      </c>
    </row>
    <row r="10" spans="1:5">
      <c r="A10" s="16"/>
      <c r="B10" s="17"/>
      <c r="C10" s="17"/>
      <c r="D10" s="18" t="s">
        <v>15</v>
      </c>
      <c r="E10" s="19">
        <v>6</v>
      </c>
    </row>
    <row r="11" spans="1:5">
      <c r="A11" s="16"/>
      <c r="B11" s="17"/>
      <c r="C11" s="17"/>
      <c r="D11" s="20" t="s">
        <v>16</v>
      </c>
      <c r="E11" s="19">
        <v>6</v>
      </c>
    </row>
    <row r="12" spans="1:5">
      <c r="A12" s="16"/>
      <c r="B12" s="17"/>
      <c r="C12" s="17"/>
      <c r="D12" s="18" t="s">
        <v>17</v>
      </c>
      <c r="E12" s="19">
        <v>11</v>
      </c>
    </row>
    <row r="13" spans="1:5">
      <c r="A13" s="16"/>
      <c r="B13" s="17"/>
      <c r="C13" s="17"/>
      <c r="D13" s="18" t="s">
        <v>18</v>
      </c>
      <c r="E13" s="19">
        <v>5</v>
      </c>
    </row>
    <row r="14" spans="1:5">
      <c r="A14" s="16"/>
      <c r="B14" s="17"/>
      <c r="C14" s="17"/>
      <c r="D14" s="18" t="s">
        <v>19</v>
      </c>
      <c r="E14" s="19">
        <v>8</v>
      </c>
    </row>
    <row r="15" spans="1:5">
      <c r="A15" s="16"/>
      <c r="B15" s="17"/>
      <c r="C15" s="17"/>
      <c r="D15" s="18" t="s">
        <v>20</v>
      </c>
      <c r="E15" s="19">
        <v>6</v>
      </c>
    </row>
    <row r="16" spans="1:5">
      <c r="A16" s="16"/>
      <c r="B16" s="17"/>
      <c r="C16" s="17"/>
      <c r="D16" s="20" t="s">
        <v>21</v>
      </c>
      <c r="E16" s="19">
        <v>5</v>
      </c>
    </row>
    <row r="17" spans="1:5">
      <c r="A17" s="16"/>
      <c r="B17" s="17"/>
      <c r="C17" s="17"/>
      <c r="D17" s="18" t="s">
        <v>22</v>
      </c>
      <c r="E17" s="19">
        <v>4</v>
      </c>
    </row>
    <row r="18" spans="1:5">
      <c r="A18" s="16"/>
      <c r="B18" s="17"/>
      <c r="C18" s="17"/>
      <c r="D18" s="18" t="s">
        <v>23</v>
      </c>
      <c r="E18" s="19">
        <v>3</v>
      </c>
    </row>
    <row r="19" spans="1:5">
      <c r="A19" s="16"/>
      <c r="B19" s="17"/>
      <c r="C19" s="17"/>
      <c r="D19" s="18" t="s">
        <v>24</v>
      </c>
      <c r="E19" s="19">
        <v>5</v>
      </c>
    </row>
    <row r="20" spans="1:5">
      <c r="A20" s="16"/>
      <c r="B20" s="17"/>
      <c r="C20" s="17"/>
      <c r="D20" s="21" t="s">
        <v>25</v>
      </c>
      <c r="E20" s="19">
        <v>2</v>
      </c>
    </row>
    <row r="21" ht="22" customHeight="1" spans="1:5">
      <c r="A21" s="16"/>
      <c r="B21" s="17"/>
      <c r="C21" s="17"/>
      <c r="D21" s="22" t="s">
        <v>26</v>
      </c>
      <c r="E21" s="23">
        <f>SUM(E4:E20)</f>
        <v>203</v>
      </c>
    </row>
    <row r="22" ht="42.75" spans="1:5">
      <c r="A22" s="16"/>
      <c r="B22" s="17" t="s">
        <v>27</v>
      </c>
      <c r="C22" s="17" t="s">
        <v>28</v>
      </c>
      <c r="D22" s="18" t="s">
        <v>29</v>
      </c>
      <c r="E22" s="19">
        <v>24</v>
      </c>
    </row>
    <row r="23" ht="28.5" spans="1:9">
      <c r="A23" s="16"/>
      <c r="B23" s="17" t="s">
        <v>30</v>
      </c>
      <c r="C23" s="17" t="s">
        <v>31</v>
      </c>
      <c r="D23" s="18" t="s">
        <v>32</v>
      </c>
      <c r="E23" s="19">
        <v>11</v>
      </c>
      <c r="I23" t="s">
        <v>33</v>
      </c>
    </row>
    <row r="24" ht="28.5" spans="1:5">
      <c r="A24" s="16"/>
      <c r="B24" s="17" t="s">
        <v>34</v>
      </c>
      <c r="C24" s="17" t="s">
        <v>35</v>
      </c>
      <c r="D24" s="18" t="s">
        <v>36</v>
      </c>
      <c r="E24" s="19">
        <v>31</v>
      </c>
    </row>
    <row r="25" ht="28.5" spans="1:5">
      <c r="A25" s="16"/>
      <c r="B25" s="17" t="s">
        <v>37</v>
      </c>
      <c r="C25" s="17" t="s">
        <v>38</v>
      </c>
      <c r="D25" s="18" t="s">
        <v>18</v>
      </c>
      <c r="E25" s="19">
        <v>17</v>
      </c>
    </row>
    <row r="26" ht="28.5" spans="1:5">
      <c r="A26" s="16"/>
      <c r="B26" s="17" t="s">
        <v>39</v>
      </c>
      <c r="C26" s="17" t="s">
        <v>40</v>
      </c>
      <c r="D26" s="18" t="s">
        <v>41</v>
      </c>
      <c r="E26" s="19">
        <v>16</v>
      </c>
    </row>
    <row r="27" ht="28.5" spans="1:5">
      <c r="A27" s="16"/>
      <c r="B27" s="17" t="s">
        <v>42</v>
      </c>
      <c r="C27" s="17" t="s">
        <v>43</v>
      </c>
      <c r="D27" s="18" t="s">
        <v>18</v>
      </c>
      <c r="E27" s="19">
        <v>7</v>
      </c>
    </row>
    <row r="28" ht="23" customHeight="1" spans="1:5">
      <c r="A28" s="24"/>
      <c r="B28" s="25" t="s">
        <v>44</v>
      </c>
      <c r="C28" s="25"/>
      <c r="D28" s="25"/>
      <c r="E28" s="26">
        <f>SUM(E21:E27)</f>
        <v>309</v>
      </c>
    </row>
    <row r="29" ht="36" customHeight="1" spans="1:5">
      <c r="A29" s="27" t="s">
        <v>45</v>
      </c>
      <c r="B29" s="28" t="s">
        <v>46</v>
      </c>
      <c r="C29" s="28" t="s">
        <v>47</v>
      </c>
      <c r="D29" s="29" t="s">
        <v>48</v>
      </c>
      <c r="E29" s="30">
        <v>62</v>
      </c>
    </row>
    <row r="30" spans="1:5">
      <c r="A30" s="31"/>
      <c r="B30" s="17" t="s">
        <v>7</v>
      </c>
      <c r="C30" s="17" t="s">
        <v>49</v>
      </c>
      <c r="D30" s="18" t="s">
        <v>9</v>
      </c>
      <c r="E30" s="19">
        <v>99</v>
      </c>
    </row>
    <row r="31" spans="1:5">
      <c r="A31" s="31"/>
      <c r="B31" s="17"/>
      <c r="C31" s="17"/>
      <c r="D31" s="18" t="s">
        <v>50</v>
      </c>
      <c r="E31" s="19">
        <v>112</v>
      </c>
    </row>
    <row r="32" spans="1:5">
      <c r="A32" s="31"/>
      <c r="B32" s="17"/>
      <c r="C32" s="17"/>
      <c r="D32" s="18" t="s">
        <v>51</v>
      </c>
      <c r="E32" s="19">
        <v>59</v>
      </c>
    </row>
    <row r="33" ht="19" customHeight="1" spans="1:5">
      <c r="A33" s="31"/>
      <c r="B33" s="17"/>
      <c r="C33" s="17"/>
      <c r="D33" s="32" t="s">
        <v>26</v>
      </c>
      <c r="E33" s="23">
        <f>SUM(E30:E32)</f>
        <v>270</v>
      </c>
    </row>
    <row r="34" spans="1:5">
      <c r="A34" s="31"/>
      <c r="B34" s="17" t="s">
        <v>27</v>
      </c>
      <c r="C34" s="17" t="s">
        <v>52</v>
      </c>
      <c r="D34" s="18" t="s">
        <v>53</v>
      </c>
      <c r="E34" s="19">
        <v>29</v>
      </c>
    </row>
    <row r="35" spans="1:5">
      <c r="A35" s="31"/>
      <c r="B35" s="17"/>
      <c r="C35" s="17"/>
      <c r="D35" s="18" t="s">
        <v>54</v>
      </c>
      <c r="E35" s="19">
        <v>102</v>
      </c>
    </row>
    <row r="36" spans="1:5">
      <c r="A36" s="31"/>
      <c r="B36" s="17"/>
      <c r="C36" s="17"/>
      <c r="D36" s="21" t="s">
        <v>55</v>
      </c>
      <c r="E36" s="19">
        <v>23</v>
      </c>
    </row>
    <row r="37" ht="21" customHeight="1" spans="1:5">
      <c r="A37" s="31"/>
      <c r="B37" s="17"/>
      <c r="C37" s="17"/>
      <c r="D37" s="32" t="s">
        <v>26</v>
      </c>
      <c r="E37" s="23">
        <f>SUM(E34:E36)</f>
        <v>154</v>
      </c>
    </row>
    <row r="38" spans="1:5">
      <c r="A38" s="31"/>
      <c r="B38" s="17" t="s">
        <v>30</v>
      </c>
      <c r="C38" s="17" t="s">
        <v>56</v>
      </c>
      <c r="D38" s="21" t="s">
        <v>57</v>
      </c>
      <c r="E38" s="19">
        <v>96</v>
      </c>
    </row>
    <row r="39" spans="1:5">
      <c r="A39" s="31"/>
      <c r="B39" s="17"/>
      <c r="C39" s="17"/>
      <c r="D39" s="18" t="s">
        <v>58</v>
      </c>
      <c r="E39" s="19">
        <v>263</v>
      </c>
    </row>
    <row r="40" spans="1:5">
      <c r="A40" s="31"/>
      <c r="B40" s="17"/>
      <c r="C40" s="17"/>
      <c r="D40" s="18" t="s">
        <v>59</v>
      </c>
      <c r="E40" s="19">
        <v>30</v>
      </c>
    </row>
    <row r="41" ht="21" customHeight="1" spans="1:5">
      <c r="A41" s="31"/>
      <c r="B41" s="17"/>
      <c r="C41" s="17"/>
      <c r="D41" s="32" t="s">
        <v>26</v>
      </c>
      <c r="E41" s="23">
        <f>SUM(E38:E40)</f>
        <v>389</v>
      </c>
    </row>
    <row r="42" spans="1:5">
      <c r="A42" s="31"/>
      <c r="B42" s="17" t="s">
        <v>34</v>
      </c>
      <c r="C42" s="17" t="s">
        <v>60</v>
      </c>
      <c r="D42" s="18" t="s">
        <v>61</v>
      </c>
      <c r="E42" s="19">
        <v>36</v>
      </c>
    </row>
    <row r="43" spans="1:5">
      <c r="A43" s="31"/>
      <c r="B43" s="17"/>
      <c r="C43" s="17"/>
      <c r="D43" s="18" t="s">
        <v>62</v>
      </c>
      <c r="E43" s="19">
        <v>661</v>
      </c>
    </row>
    <row r="44" spans="1:5">
      <c r="A44" s="31"/>
      <c r="B44" s="17"/>
      <c r="C44" s="17"/>
      <c r="D44" s="18" t="s">
        <v>63</v>
      </c>
      <c r="E44" s="19">
        <v>44</v>
      </c>
    </row>
    <row r="45" ht="21" customHeight="1" spans="1:5">
      <c r="A45" s="31"/>
      <c r="B45" s="17"/>
      <c r="C45" s="17"/>
      <c r="D45" s="33" t="s">
        <v>26</v>
      </c>
      <c r="E45" s="34">
        <f>SUM(E42:E44)</f>
        <v>741</v>
      </c>
    </row>
    <row r="46" spans="1:5">
      <c r="A46" s="31"/>
      <c r="B46" s="17" t="s">
        <v>37</v>
      </c>
      <c r="C46" s="17" t="s">
        <v>38</v>
      </c>
      <c r="D46" s="18" t="s">
        <v>64</v>
      </c>
      <c r="E46" s="19">
        <v>115</v>
      </c>
    </row>
    <row r="47" spans="1:5">
      <c r="A47" s="31"/>
      <c r="B47" s="17"/>
      <c r="C47" s="17"/>
      <c r="D47" s="18" t="s">
        <v>65</v>
      </c>
      <c r="E47" s="19">
        <v>53</v>
      </c>
    </row>
    <row r="48" spans="1:5">
      <c r="A48" s="31"/>
      <c r="B48" s="17"/>
      <c r="C48" s="17"/>
      <c r="D48" s="21" t="s">
        <v>66</v>
      </c>
      <c r="E48" s="19">
        <v>48</v>
      </c>
    </row>
    <row r="49" ht="21" customHeight="1" spans="1:5">
      <c r="A49" s="31"/>
      <c r="B49" s="17"/>
      <c r="C49" s="17"/>
      <c r="D49" s="32" t="s">
        <v>26</v>
      </c>
      <c r="E49" s="23">
        <f>SUM(E46:E48)</f>
        <v>216</v>
      </c>
    </row>
    <row r="50" ht="28.5" spans="1:5">
      <c r="A50" s="31"/>
      <c r="B50" s="17" t="s">
        <v>67</v>
      </c>
      <c r="C50" s="17" t="s">
        <v>68</v>
      </c>
      <c r="D50" s="18" t="s">
        <v>69</v>
      </c>
      <c r="E50" s="19">
        <v>47</v>
      </c>
    </row>
    <row r="51" ht="28.5" spans="1:5">
      <c r="A51" s="31"/>
      <c r="B51" s="17" t="s">
        <v>70</v>
      </c>
      <c r="C51" s="17" t="s">
        <v>71</v>
      </c>
      <c r="D51" s="18" t="s">
        <v>72</v>
      </c>
      <c r="E51" s="19">
        <v>30</v>
      </c>
    </row>
    <row r="52" spans="1:5">
      <c r="A52" s="31"/>
      <c r="B52" s="17" t="s">
        <v>73</v>
      </c>
      <c r="C52" s="17" t="s">
        <v>74</v>
      </c>
      <c r="D52" s="18" t="s">
        <v>75</v>
      </c>
      <c r="E52" s="19">
        <v>48</v>
      </c>
    </row>
    <row r="53" spans="1:5">
      <c r="A53" s="31"/>
      <c r="B53" s="17"/>
      <c r="C53" s="17"/>
      <c r="D53" s="18" t="s">
        <v>76</v>
      </c>
      <c r="E53" s="19">
        <v>27</v>
      </c>
    </row>
    <row r="54" spans="1:5">
      <c r="A54" s="31"/>
      <c r="B54" s="17"/>
      <c r="C54" s="17"/>
      <c r="D54" s="18" t="s">
        <v>77</v>
      </c>
      <c r="E54" s="19">
        <v>41</v>
      </c>
    </row>
    <row r="55" ht="21" customHeight="1" spans="1:5">
      <c r="A55" s="31"/>
      <c r="B55" s="17"/>
      <c r="C55" s="17"/>
      <c r="D55" s="32" t="s">
        <v>26</v>
      </c>
      <c r="E55" s="23">
        <f>SUM(E52:E54)</f>
        <v>116</v>
      </c>
    </row>
    <row r="56" spans="1:5">
      <c r="A56" s="31"/>
      <c r="B56" s="17" t="s">
        <v>39</v>
      </c>
      <c r="C56" s="17" t="s">
        <v>40</v>
      </c>
      <c r="D56" s="18" t="s">
        <v>41</v>
      </c>
      <c r="E56" s="19">
        <v>33</v>
      </c>
    </row>
    <row r="57" spans="1:5">
      <c r="A57" s="31"/>
      <c r="B57" s="17"/>
      <c r="C57" s="17"/>
      <c r="D57" s="18" t="s">
        <v>78</v>
      </c>
      <c r="E57" s="19">
        <v>104</v>
      </c>
    </row>
    <row r="58" spans="1:5">
      <c r="A58" s="31"/>
      <c r="B58" s="17"/>
      <c r="C58" s="17"/>
      <c r="D58" s="18" t="s">
        <v>79</v>
      </c>
      <c r="E58" s="19">
        <v>26</v>
      </c>
    </row>
    <row r="59" ht="21" customHeight="1" spans="1:5">
      <c r="A59" s="31"/>
      <c r="B59" s="17"/>
      <c r="C59" s="17"/>
      <c r="D59" s="32" t="s">
        <v>26</v>
      </c>
      <c r="E59" s="23">
        <f>SUM(E56:E58)</f>
        <v>163</v>
      </c>
    </row>
    <row r="60" spans="1:5">
      <c r="A60" s="31"/>
      <c r="B60" s="17" t="s">
        <v>42</v>
      </c>
      <c r="C60" s="17" t="s">
        <v>80</v>
      </c>
      <c r="D60" s="18" t="s">
        <v>81</v>
      </c>
      <c r="E60" s="19">
        <v>107</v>
      </c>
    </row>
    <row r="61" spans="1:5">
      <c r="A61" s="31"/>
      <c r="B61" s="17"/>
      <c r="C61" s="17"/>
      <c r="D61" s="18" t="s">
        <v>82</v>
      </c>
      <c r="E61" s="19">
        <v>140</v>
      </c>
    </row>
    <row r="62" spans="1:5">
      <c r="A62" s="31"/>
      <c r="B62" s="17"/>
      <c r="C62" s="17"/>
      <c r="D62" s="18" t="s">
        <v>83</v>
      </c>
      <c r="E62" s="19">
        <v>98</v>
      </c>
    </row>
    <row r="63" spans="1:5">
      <c r="A63" s="31"/>
      <c r="B63" s="17"/>
      <c r="C63" s="17"/>
      <c r="D63" s="21" t="s">
        <v>84</v>
      </c>
      <c r="E63" s="19">
        <v>46</v>
      </c>
    </row>
    <row r="64" ht="18" customHeight="1" spans="1:5">
      <c r="A64" s="31"/>
      <c r="B64" s="17"/>
      <c r="C64" s="17"/>
      <c r="D64" s="32" t="s">
        <v>26</v>
      </c>
      <c r="E64" s="23">
        <f>SUM(E60:E63)</f>
        <v>391</v>
      </c>
    </row>
    <row r="65" ht="21" customHeight="1" spans="1:5">
      <c r="A65" s="35"/>
      <c r="B65" s="36" t="s">
        <v>85</v>
      </c>
      <c r="C65" s="36"/>
      <c r="D65" s="36"/>
      <c r="E65" s="26">
        <f>E64+E59+E55+E51+E50+E49+E45+E41+E37+E33+E29</f>
        <v>2579</v>
      </c>
    </row>
    <row r="66" ht="33.75" customHeight="1" spans="1:5">
      <c r="A66" s="37" t="s">
        <v>86</v>
      </c>
      <c r="B66" s="38" t="s">
        <v>30</v>
      </c>
      <c r="C66" s="38" t="s">
        <v>56</v>
      </c>
      <c r="D66" s="39" t="s">
        <v>32</v>
      </c>
      <c r="E66" s="40">
        <v>1</v>
      </c>
    </row>
    <row r="67" ht="18" customHeight="1" spans="1:5">
      <c r="A67" s="41" t="s">
        <v>87</v>
      </c>
      <c r="B67" s="42"/>
      <c r="C67" s="42"/>
      <c r="D67" s="42"/>
      <c r="E67" s="43">
        <f>E66+E65+E28</f>
        <v>2889</v>
      </c>
    </row>
  </sheetData>
  <mergeCells count="29">
    <mergeCell ref="A1:E1"/>
    <mergeCell ref="B28:D28"/>
    <mergeCell ref="B65:D65"/>
    <mergeCell ref="A67:D67"/>
    <mergeCell ref="A2:A3"/>
    <mergeCell ref="A4:A28"/>
    <mergeCell ref="A29:A65"/>
    <mergeCell ref="B2:B3"/>
    <mergeCell ref="B4:B21"/>
    <mergeCell ref="B30:B33"/>
    <mergeCell ref="B34:B37"/>
    <mergeCell ref="B38:B41"/>
    <mergeCell ref="B42:B45"/>
    <mergeCell ref="B46:B49"/>
    <mergeCell ref="B52:B55"/>
    <mergeCell ref="B56:B59"/>
    <mergeCell ref="B60:B64"/>
    <mergeCell ref="C2:C3"/>
    <mergeCell ref="C4:C21"/>
    <mergeCell ref="C30:C33"/>
    <mergeCell ref="C34:C37"/>
    <mergeCell ref="C38:C41"/>
    <mergeCell ref="C42:C45"/>
    <mergeCell ref="C46:C49"/>
    <mergeCell ref="C52:C55"/>
    <mergeCell ref="C56:C59"/>
    <mergeCell ref="C60:C64"/>
    <mergeCell ref="D2:D3"/>
    <mergeCell ref="E2:E3"/>
  </mergeCells>
  <pageMargins left="1.18055555555556" right="0.432638888888889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威</cp:lastModifiedBy>
  <dcterms:created xsi:type="dcterms:W3CDTF">2022-10-08T02:14:00Z</dcterms:created>
  <dcterms:modified xsi:type="dcterms:W3CDTF">2022-10-31T02:52:50Z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93AA37602DC34194A6D7BC130D7F853F</vt:lpwstr>
  </property>
  <property fmtid="{D5CDD505-2E9C-101B-9397-08002B2CF9AE}" pid="3" name="KSOProductBuildVer">
    <vt:lpwstr>2052-11.1.0.12763</vt:lpwstr>
  </property>
</Properties>
</file>